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9" i="1" l="1"/>
  <c r="D5" i="1"/>
  <c r="D12" i="1"/>
  <c r="D11" i="1"/>
  <c r="D4" i="1"/>
  <c r="D14" i="1"/>
  <c r="D7" i="1"/>
  <c r="D13" i="1"/>
  <c r="D10" i="1"/>
  <c r="D6" i="1"/>
  <c r="D15" i="1"/>
  <c r="D8" i="1"/>
  <c r="D16" i="1" l="1"/>
  <c r="E9" i="1" s="1"/>
  <c r="E8" i="1" l="1"/>
  <c r="E7" i="1"/>
  <c r="E5" i="1"/>
  <c r="E13" i="1"/>
  <c r="E12" i="1"/>
  <c r="E10" i="1"/>
  <c r="E11" i="1"/>
  <c r="E6" i="1"/>
  <c r="E4" i="1"/>
  <c r="F4" i="1" s="1"/>
  <c r="G4" i="1" s="1"/>
  <c r="E15" i="1"/>
  <c r="E14" i="1"/>
  <c r="F5" i="1"/>
  <c r="F6" i="1" l="1"/>
  <c r="G5" i="1"/>
  <c r="F7" i="1" l="1"/>
  <c r="G6" i="1"/>
  <c r="F8" i="1" l="1"/>
  <c r="G7" i="1"/>
  <c r="F9" i="1" l="1"/>
  <c r="G8" i="1"/>
  <c r="F10" i="1" l="1"/>
  <c r="G9" i="1"/>
  <c r="F11" i="1" l="1"/>
  <c r="G10" i="1"/>
  <c r="F12" i="1" l="1"/>
  <c r="G11" i="1"/>
  <c r="F13" i="1" l="1"/>
  <c r="G12" i="1"/>
  <c r="F14" i="1" l="1"/>
  <c r="G13" i="1"/>
  <c r="F15" i="1" l="1"/>
  <c r="G15" i="1" s="1"/>
  <c r="G14" i="1"/>
</calcChain>
</file>

<file path=xl/sharedStrings.xml><?xml version="1.0" encoding="utf-8"?>
<sst xmlns="http://schemas.openxmlformats.org/spreadsheetml/2006/main" count="25" uniqueCount="25">
  <si>
    <t>ABC Analyse im Vertrieb</t>
  </si>
  <si>
    <t>Artikelnummer</t>
  </si>
  <si>
    <t>Absatz</t>
  </si>
  <si>
    <t>Preis / Stück</t>
  </si>
  <si>
    <t>Umsatz in €</t>
  </si>
  <si>
    <t>Umsatz in %</t>
  </si>
  <si>
    <t>kumulierter Umsatz in %</t>
  </si>
  <si>
    <t>Klassifzierung</t>
  </si>
  <si>
    <t>A-12589658</t>
  </si>
  <si>
    <t>A-12589659</t>
  </si>
  <si>
    <t>A-12589660</t>
  </si>
  <si>
    <t>A-12589661</t>
  </si>
  <si>
    <t>A-12589662</t>
  </si>
  <si>
    <t>A-12589663</t>
  </si>
  <si>
    <t>A-12589664</t>
  </si>
  <si>
    <t>A-12589665</t>
  </si>
  <si>
    <t>A-12589666</t>
  </si>
  <si>
    <t>A-12589667</t>
  </si>
  <si>
    <t>A-12589668</t>
  </si>
  <si>
    <t>A-12589669</t>
  </si>
  <si>
    <t>Klassifizierung</t>
  </si>
  <si>
    <t>A</t>
  </si>
  <si>
    <t>B</t>
  </si>
  <si>
    <t>C</t>
  </si>
  <si>
    <t>bildungsbibel.de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</si>
</sst>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9" tint="-0.249977111117893"/>
        <bgColor theme="9" tint="-0.249977111117893"/>
      </patternFill>
    </fill>
    <fill>
      <patternFill patternType="solid">
        <fgColor theme="9"/>
        <bgColor theme="9"/>
      </patternFill>
    </fill>
  </fills>
  <borders count="2">
    <border>
      <left/>
      <right/>
      <top/>
      <bottom/>
      <diagonal/>
    </border>
    <border>
      <left/>
      <right/>
      <top style="medium">
        <color theme="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4" fillId="3" borderId="0" xfId="0" applyFont="1" applyFill="1"/>
    <xf numFmtId="44" fontId="4" fillId="3" borderId="0" xfId="1" applyNumberFormat="1" applyFont="1" applyFill="1"/>
    <xf numFmtId="44" fontId="4" fillId="3" borderId="0" xfId="0" applyNumberFormat="1" applyFont="1" applyFill="1"/>
    <xf numFmtId="9" fontId="4" fillId="3" borderId="0" xfId="2" applyNumberFormat="1" applyFont="1" applyFill="1"/>
    <xf numFmtId="9" fontId="4" fillId="3" borderId="0" xfId="0" applyNumberFormat="1" applyFont="1" applyFill="1"/>
    <xf numFmtId="0" fontId="4" fillId="3" borderId="0" xfId="0" applyFont="1" applyFill="1" applyAlignment="1">
      <alignment horizontal="center"/>
    </xf>
    <xf numFmtId="0" fontId="4" fillId="4" borderId="0" xfId="0" applyFont="1" applyFill="1"/>
    <xf numFmtId="44" fontId="4" fillId="4" borderId="0" xfId="1" applyNumberFormat="1" applyFont="1" applyFill="1"/>
    <xf numFmtId="44" fontId="4" fillId="4" borderId="0" xfId="0" applyNumberFormat="1" applyFont="1" applyFill="1"/>
    <xf numFmtId="9" fontId="4" fillId="4" borderId="0" xfId="2" applyNumberFormat="1" applyFont="1" applyFill="1"/>
    <xf numFmtId="9" fontId="4" fillId="4" borderId="0" xfId="0" applyNumberFormat="1" applyFont="1" applyFill="1"/>
    <xf numFmtId="0" fontId="4" fillId="4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2" fillId="2" borderId="0" xfId="0" applyFont="1" applyFill="1" applyBorder="1"/>
    <xf numFmtId="0" fontId="4" fillId="3" borderId="1" xfId="0" applyFont="1" applyFill="1" applyBorder="1"/>
    <xf numFmtId="44" fontId="4" fillId="3" borderId="1" xfId="1" applyNumberFormat="1" applyFont="1" applyFill="1" applyBorder="1"/>
    <xf numFmtId="44" fontId="4" fillId="3" borderId="1" xfId="0" applyNumberFormat="1" applyFont="1" applyFill="1" applyBorder="1"/>
    <xf numFmtId="9" fontId="4" fillId="3" borderId="1" xfId="2" applyNumberFormat="1" applyFont="1" applyFill="1" applyBorder="1"/>
    <xf numFmtId="9" fontId="4" fillId="3" borderId="1" xfId="0" applyNumberFormat="1" applyFont="1" applyFill="1" applyBorder="1"/>
    <xf numFmtId="0" fontId="4" fillId="3" borderId="1" xfId="0" applyFont="1" applyFill="1" applyBorder="1" applyAlignment="1">
      <alignment horizontal="center"/>
    </xf>
    <xf numFmtId="9" fontId="4" fillId="4" borderId="0" xfId="2" applyFont="1" applyFill="1"/>
    <xf numFmtId="9" fontId="4" fillId="3" borderId="0" xfId="2" applyFont="1" applyFill="1"/>
    <xf numFmtId="0" fontId="3" fillId="0" borderId="0" xfId="0" applyFont="1"/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C22" sqref="C22"/>
    </sheetView>
  </sheetViews>
  <sheetFormatPr baseColWidth="10" defaultRowHeight="15" x14ac:dyDescent="0.25"/>
  <cols>
    <col min="1" max="1" width="16.7109375" customWidth="1"/>
    <col min="3" max="3" width="14" customWidth="1"/>
    <col min="4" max="4" width="13.140625" customWidth="1"/>
    <col min="5" max="5" width="13.7109375" customWidth="1"/>
    <col min="6" max="6" width="24.7109375" customWidth="1"/>
    <col min="7" max="7" width="16.140625" bestFit="1" customWidth="1"/>
  </cols>
  <sheetData>
    <row r="1" spans="1:7" ht="26.25" x14ac:dyDescent="0.4">
      <c r="A1" s="13" t="s">
        <v>0</v>
      </c>
      <c r="B1" s="13"/>
      <c r="C1" s="13"/>
      <c r="D1" s="13"/>
      <c r="E1" s="13"/>
      <c r="F1" s="13"/>
      <c r="G1" s="13"/>
    </row>
    <row r="3" spans="1:7" ht="15.75" thickBot="1" x14ac:dyDescent="0.3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</row>
    <row r="4" spans="1:7" x14ac:dyDescent="0.25">
      <c r="A4" s="15" t="s">
        <v>13</v>
      </c>
      <c r="B4" s="15">
        <v>12000</v>
      </c>
      <c r="C4" s="16">
        <v>25</v>
      </c>
      <c r="D4" s="17">
        <f>B4*C4</f>
        <v>300000</v>
      </c>
      <c r="E4" s="18">
        <f>D4/$D$16</f>
        <v>0.37173767661721691</v>
      </c>
      <c r="F4" s="19">
        <f>E4</f>
        <v>0.37173767661721691</v>
      </c>
      <c r="G4" s="20" t="str">
        <f>VLOOKUP(F4,$B$18:$C$20,2)</f>
        <v>A</v>
      </c>
    </row>
    <row r="5" spans="1:7" x14ac:dyDescent="0.25">
      <c r="A5" s="7" t="s">
        <v>10</v>
      </c>
      <c r="B5" s="7">
        <v>521</v>
      </c>
      <c r="C5" s="8">
        <v>320</v>
      </c>
      <c r="D5" s="9">
        <f>B5*C5</f>
        <v>166720</v>
      </c>
      <c r="E5" s="10">
        <f>D5/$D$16</f>
        <v>0.20658701815207467</v>
      </c>
      <c r="F5" s="11">
        <f>F4+E5</f>
        <v>0.5783246947692916</v>
      </c>
      <c r="G5" s="12" t="str">
        <f t="shared" ref="G5:G15" si="0">VLOOKUP(F5,$B$18:$C$20,2)</f>
        <v>A</v>
      </c>
    </row>
    <row r="6" spans="1:7" x14ac:dyDescent="0.25">
      <c r="A6" s="1" t="s">
        <v>18</v>
      </c>
      <c r="B6" s="1">
        <v>9231</v>
      </c>
      <c r="C6" s="2">
        <v>9</v>
      </c>
      <c r="D6" s="3">
        <f>B6*C6</f>
        <v>83079</v>
      </c>
      <c r="E6" s="4">
        <f>D6/$D$16</f>
        <v>0.10294531478560588</v>
      </c>
      <c r="F6" s="5">
        <f t="shared" ref="F6:F15" si="1">F5+E6</f>
        <v>0.68127000955489747</v>
      </c>
      <c r="G6" s="6" t="str">
        <f t="shared" si="0"/>
        <v>A</v>
      </c>
    </row>
    <row r="7" spans="1:7" x14ac:dyDescent="0.25">
      <c r="A7" s="7" t="s">
        <v>15</v>
      </c>
      <c r="B7" s="7">
        <v>3598</v>
      </c>
      <c r="C7" s="8">
        <v>15</v>
      </c>
      <c r="D7" s="9">
        <f>B7*C7</f>
        <v>53970</v>
      </c>
      <c r="E7" s="10">
        <f>D7/$D$16</f>
        <v>6.6875608023437325E-2</v>
      </c>
      <c r="F7" s="11">
        <f t="shared" si="1"/>
        <v>0.74814561757833475</v>
      </c>
      <c r="G7" s="12" t="str">
        <f t="shared" si="0"/>
        <v>B</v>
      </c>
    </row>
    <row r="8" spans="1:7" x14ac:dyDescent="0.25">
      <c r="A8" s="1" t="s">
        <v>8</v>
      </c>
      <c r="B8" s="1">
        <v>2000</v>
      </c>
      <c r="C8" s="2">
        <v>25</v>
      </c>
      <c r="D8" s="3">
        <f>B8*C8</f>
        <v>50000</v>
      </c>
      <c r="E8" s="4">
        <f>D8/$D$16</f>
        <v>6.195627943620282E-2</v>
      </c>
      <c r="F8" s="5">
        <f t="shared" si="1"/>
        <v>0.81010189701453761</v>
      </c>
      <c r="G8" s="6" t="str">
        <f t="shared" si="0"/>
        <v>B</v>
      </c>
    </row>
    <row r="9" spans="1:7" x14ac:dyDescent="0.25">
      <c r="A9" s="7" t="s">
        <v>9</v>
      </c>
      <c r="B9" s="7">
        <v>1547</v>
      </c>
      <c r="C9" s="8">
        <v>27</v>
      </c>
      <c r="D9" s="9">
        <f>B9*C9</f>
        <v>41769</v>
      </c>
      <c r="E9" s="10">
        <f>D9/$D$16</f>
        <v>5.1757036715415108E-2</v>
      </c>
      <c r="F9" s="11">
        <f t="shared" si="1"/>
        <v>0.8618589337299527</v>
      </c>
      <c r="G9" s="12" t="str">
        <f t="shared" si="0"/>
        <v>B</v>
      </c>
    </row>
    <row r="10" spans="1:7" x14ac:dyDescent="0.25">
      <c r="A10" s="1" t="s">
        <v>17</v>
      </c>
      <c r="B10" s="1">
        <v>2358</v>
      </c>
      <c r="C10" s="2">
        <v>16</v>
      </c>
      <c r="D10" s="3">
        <f>B10*C10</f>
        <v>37728</v>
      </c>
      <c r="E10" s="4">
        <f>D10/$D$16</f>
        <v>4.67497302113812E-2</v>
      </c>
      <c r="F10" s="5">
        <f t="shared" si="1"/>
        <v>0.90860866394133388</v>
      </c>
      <c r="G10" s="6" t="str">
        <f t="shared" si="0"/>
        <v>B</v>
      </c>
    </row>
    <row r="11" spans="1:7" x14ac:dyDescent="0.25">
      <c r="A11" s="7" t="s">
        <v>12</v>
      </c>
      <c r="B11" s="7">
        <v>555</v>
      </c>
      <c r="C11" s="8">
        <v>42</v>
      </c>
      <c r="D11" s="9">
        <f>B11*C11</f>
        <v>23310</v>
      </c>
      <c r="E11" s="10">
        <f>D11/$D$16</f>
        <v>2.8884017473157754E-2</v>
      </c>
      <c r="F11" s="11">
        <f t="shared" si="1"/>
        <v>0.9374926814144916</v>
      </c>
      <c r="G11" s="12" t="str">
        <f t="shared" si="0"/>
        <v>B</v>
      </c>
    </row>
    <row r="12" spans="1:7" x14ac:dyDescent="0.25">
      <c r="A12" s="1" t="s">
        <v>11</v>
      </c>
      <c r="B12" s="1">
        <v>369</v>
      </c>
      <c r="C12" s="2">
        <v>56</v>
      </c>
      <c r="D12" s="3">
        <f>B12*C12</f>
        <v>20664</v>
      </c>
      <c r="E12" s="4">
        <f>D12/$D$16</f>
        <v>2.5605291165393899E-2</v>
      </c>
      <c r="F12" s="5">
        <f t="shared" si="1"/>
        <v>0.9630979725798855</v>
      </c>
      <c r="G12" s="6" t="str">
        <f t="shared" si="0"/>
        <v>C</v>
      </c>
    </row>
    <row r="13" spans="1:7" x14ac:dyDescent="0.25">
      <c r="A13" s="7" t="s">
        <v>16</v>
      </c>
      <c r="B13" s="7">
        <v>45879</v>
      </c>
      <c r="C13" s="8">
        <v>0.3</v>
      </c>
      <c r="D13" s="9">
        <f>B13*C13</f>
        <v>13763.699999999999</v>
      </c>
      <c r="E13" s="10">
        <f>D13/$D$16</f>
        <v>1.7054952865521292E-2</v>
      </c>
      <c r="F13" s="11">
        <f t="shared" si="1"/>
        <v>0.98015292544540678</v>
      </c>
      <c r="G13" s="12" t="str">
        <f t="shared" si="0"/>
        <v>C</v>
      </c>
    </row>
    <row r="14" spans="1:7" x14ac:dyDescent="0.25">
      <c r="A14" s="1" t="s">
        <v>14</v>
      </c>
      <c r="B14" s="1">
        <v>253</v>
      </c>
      <c r="C14" s="2">
        <v>39</v>
      </c>
      <c r="D14" s="3">
        <f>B14*C14</f>
        <v>9867</v>
      </c>
      <c r="E14" s="4">
        <f>D14/$D$16</f>
        <v>1.2226452183940265E-2</v>
      </c>
      <c r="F14" s="5">
        <f t="shared" si="1"/>
        <v>0.99237937762934703</v>
      </c>
      <c r="G14" s="6" t="str">
        <f t="shared" si="0"/>
        <v>C</v>
      </c>
    </row>
    <row r="15" spans="1:7" x14ac:dyDescent="0.25">
      <c r="A15" s="7" t="s">
        <v>19</v>
      </c>
      <c r="B15" s="7">
        <v>1025</v>
      </c>
      <c r="C15" s="8">
        <v>6</v>
      </c>
      <c r="D15" s="9">
        <f>B15*C15</f>
        <v>6150</v>
      </c>
      <c r="E15" s="10">
        <f>D15/$D$16</f>
        <v>7.6206223706529463E-3</v>
      </c>
      <c r="F15" s="11">
        <f t="shared" si="1"/>
        <v>1</v>
      </c>
      <c r="G15" s="12" t="str">
        <f t="shared" si="0"/>
        <v>C</v>
      </c>
    </row>
    <row r="16" spans="1:7" x14ac:dyDescent="0.25">
      <c r="A16" s="1"/>
      <c r="B16" s="1"/>
      <c r="C16" s="1"/>
      <c r="D16" s="3">
        <f>SUM(D4:D15)</f>
        <v>807020.7</v>
      </c>
      <c r="E16" s="1"/>
      <c r="F16" s="1"/>
      <c r="G16" s="1"/>
    </row>
    <row r="17" spans="1:7" x14ac:dyDescent="0.25">
      <c r="G17" s="23" t="s">
        <v>24</v>
      </c>
    </row>
    <row r="18" spans="1:7" x14ac:dyDescent="0.25">
      <c r="A18" s="7" t="s">
        <v>20</v>
      </c>
      <c r="B18" s="21">
        <v>0</v>
      </c>
      <c r="C18" s="7" t="s">
        <v>21</v>
      </c>
    </row>
    <row r="19" spans="1:7" x14ac:dyDescent="0.25">
      <c r="A19" s="1"/>
      <c r="B19" s="22">
        <v>0.7</v>
      </c>
      <c r="C19" s="1" t="s">
        <v>22</v>
      </c>
    </row>
    <row r="20" spans="1:7" x14ac:dyDescent="0.25">
      <c r="A20" s="7"/>
      <c r="B20" s="21">
        <v>0.95</v>
      </c>
      <c r="C20" s="7" t="s">
        <v>23</v>
      </c>
    </row>
  </sheetData>
  <sortState ref="A4:H16">
    <sortCondition descending="1" ref="D4"/>
  </sortState>
  <mergeCells count="1">
    <mergeCell ref="A1:G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buechler</dc:creator>
  <cp:lastModifiedBy>buechler</cp:lastModifiedBy>
  <cp:lastPrinted>2015-11-25T17:00:06Z</cp:lastPrinted>
  <dcterms:created xsi:type="dcterms:W3CDTF">2015-11-25T16:36:17Z</dcterms:created>
  <dcterms:modified xsi:type="dcterms:W3CDTF">2015-11-25T17:00:28Z</dcterms:modified>
</cp:coreProperties>
</file>