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771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0" i="1" l="1"/>
  <c r="E7" i="1"/>
  <c r="E31" i="1" s="1"/>
  <c r="E10" i="1" l="1"/>
  <c r="D10" i="1" s="1"/>
  <c r="F10" i="1" s="1"/>
  <c r="B11" i="1" s="1"/>
  <c r="C11" i="1" s="1"/>
  <c r="D11" i="1" s="1"/>
  <c r="F11" i="1" s="1"/>
  <c r="B12" i="1" s="1"/>
  <c r="C12" i="1" s="1"/>
  <c r="D12" i="1" s="1"/>
  <c r="F12" i="1" s="1"/>
  <c r="B13" i="1" s="1"/>
  <c r="C13" i="1" s="1"/>
  <c r="D13" i="1" s="1"/>
  <c r="F13" i="1" s="1"/>
  <c r="B14" i="1" s="1"/>
  <c r="E29" i="1"/>
  <c r="E27" i="1"/>
  <c r="E25" i="1"/>
  <c r="E23" i="1"/>
  <c r="E21" i="1"/>
  <c r="E19" i="1"/>
  <c r="E17" i="1"/>
  <c r="E15" i="1"/>
  <c r="E13" i="1"/>
  <c r="E38" i="1"/>
  <c r="E36" i="1"/>
  <c r="E34" i="1"/>
  <c r="E32" i="1"/>
  <c r="E30" i="1"/>
  <c r="E11" i="1"/>
  <c r="E28" i="1"/>
  <c r="E26" i="1"/>
  <c r="E24" i="1"/>
  <c r="E22" i="1"/>
  <c r="E20" i="1"/>
  <c r="E18" i="1"/>
  <c r="E16" i="1"/>
  <c r="E14" i="1"/>
  <c r="E12" i="1"/>
  <c r="E39" i="1"/>
  <c r="E37" i="1"/>
  <c r="E35" i="1"/>
  <c r="E33" i="1"/>
  <c r="C14" i="1" l="1"/>
  <c r="D14" i="1" s="1"/>
  <c r="F14" i="1" s="1"/>
  <c r="B15" i="1" s="1"/>
  <c r="C15" i="1" l="1"/>
  <c r="D15" i="1" s="1"/>
  <c r="F15" i="1" s="1"/>
  <c r="B16" i="1" s="1"/>
  <c r="C16" i="1" l="1"/>
  <c r="D16" i="1" s="1"/>
  <c r="F16" i="1" s="1"/>
  <c r="B17" i="1" s="1"/>
  <c r="C17" i="1" l="1"/>
  <c r="D17" i="1" s="1"/>
  <c r="F17" i="1" s="1"/>
  <c r="B18" i="1" s="1"/>
  <c r="C18" i="1" l="1"/>
  <c r="D18" i="1" s="1"/>
  <c r="F18" i="1" s="1"/>
  <c r="B19" i="1" s="1"/>
  <c r="C19" i="1" l="1"/>
  <c r="D19" i="1" s="1"/>
  <c r="F19" i="1"/>
  <c r="B20" i="1" s="1"/>
  <c r="F20" i="1" l="1"/>
  <c r="B21" i="1" s="1"/>
  <c r="C20" i="1"/>
  <c r="D20" i="1" s="1"/>
  <c r="C21" i="1" l="1"/>
  <c r="D21" i="1" s="1"/>
  <c r="F21" i="1" s="1"/>
  <c r="B22" i="1" s="1"/>
  <c r="F22" i="1" l="1"/>
  <c r="B23" i="1" s="1"/>
  <c r="C22" i="1"/>
  <c r="D22" i="1" s="1"/>
  <c r="C23" i="1" l="1"/>
  <c r="D23" i="1" s="1"/>
  <c r="F23" i="1" s="1"/>
  <c r="B24" i="1" s="1"/>
  <c r="F24" i="1" l="1"/>
  <c r="B25" i="1" s="1"/>
  <c r="C24" i="1"/>
  <c r="D24" i="1" s="1"/>
  <c r="C25" i="1" l="1"/>
  <c r="D25" i="1" s="1"/>
  <c r="F25" i="1" s="1"/>
  <c r="B26" i="1" s="1"/>
  <c r="F26" i="1" l="1"/>
  <c r="B27" i="1" s="1"/>
  <c r="C26" i="1"/>
  <c r="D26" i="1" s="1"/>
  <c r="C27" i="1" l="1"/>
  <c r="D27" i="1" s="1"/>
  <c r="F27" i="1" s="1"/>
  <c r="B28" i="1" s="1"/>
  <c r="F28" i="1" l="1"/>
  <c r="B29" i="1" s="1"/>
  <c r="C28" i="1"/>
  <c r="D28" i="1" s="1"/>
  <c r="C29" i="1" l="1"/>
  <c r="D29" i="1" s="1"/>
  <c r="F29" i="1" s="1"/>
  <c r="B30" i="1" s="1"/>
  <c r="C30" i="1" s="1"/>
  <c r="D30" i="1" s="1"/>
  <c r="F30" i="1" s="1"/>
  <c r="B31" i="1" s="1"/>
  <c r="C31" i="1" s="1"/>
  <c r="D31" i="1" s="1"/>
  <c r="F31" i="1" s="1"/>
  <c r="B32" i="1" s="1"/>
  <c r="C32" i="1" s="1"/>
  <c r="D32" i="1" s="1"/>
  <c r="F32" i="1" s="1"/>
  <c r="B33" i="1" s="1"/>
  <c r="F33" i="1" l="1"/>
  <c r="B34" i="1" s="1"/>
  <c r="C34" i="1" s="1"/>
  <c r="D34" i="1" s="1"/>
  <c r="F34" i="1" s="1"/>
  <c r="B35" i="1" s="1"/>
  <c r="C33" i="1"/>
  <c r="D33" i="1" s="1"/>
  <c r="F35" i="1" l="1"/>
  <c r="B36" i="1" s="1"/>
  <c r="C35" i="1"/>
  <c r="D35" i="1" s="1"/>
  <c r="C36" i="1" l="1"/>
  <c r="D36" i="1" s="1"/>
  <c r="F36" i="1" s="1"/>
  <c r="B37" i="1" s="1"/>
  <c r="C37" i="1" s="1"/>
  <c r="D37" i="1" s="1"/>
  <c r="F37" i="1" s="1"/>
  <c r="B38" i="1" s="1"/>
  <c r="C38" i="1" l="1"/>
  <c r="D38" i="1" s="1"/>
  <c r="F38" i="1" s="1"/>
  <c r="B39" i="1" s="1"/>
  <c r="C39" i="1" s="1"/>
  <c r="D39" i="1" s="1"/>
  <c r="F39" i="1" s="1"/>
</calcChain>
</file>

<file path=xl/sharedStrings.xml><?xml version="1.0" encoding="utf-8"?>
<sst xmlns="http://schemas.openxmlformats.org/spreadsheetml/2006/main" count="13" uniqueCount="11">
  <si>
    <t>Annuitätentilgung bei einem Kredit / Darlehen</t>
  </si>
  <si>
    <t>Jahr</t>
  </si>
  <si>
    <t>Restschuld</t>
  </si>
  <si>
    <t>Zinsen</t>
  </si>
  <si>
    <t>Tilgung</t>
  </si>
  <si>
    <t>Annuität</t>
  </si>
  <si>
    <t>Kredit am Ende des Jahres</t>
  </si>
  <si>
    <t>Somit beträgt die Anuität 7000,00 € (5,65 % + 1,35 %) von 100.000,00 €</t>
  </si>
  <si>
    <t>Darlehen/Kredit</t>
  </si>
  <si>
    <t>Zinssatz</t>
  </si>
  <si>
    <t>Das Kapital beträgt 100.000,00 €, der Zinssatz 5,65 %, der anfängliche Tilgungssatz liegt bei 1,35 %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</si>
</sst>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0" applyFont="1" applyBorder="1"/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4" fillId="0" borderId="0" xfId="2"/>
    <xf numFmtId="0" fontId="3" fillId="0" borderId="0" xfId="0" applyFont="1" applyAlignment="1">
      <alignment horizontal="center"/>
    </xf>
  </cellXfs>
  <cellStyles count="3">
    <cellStyle name="Hyper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tabSelected="1" view="pageLayout" zoomScale="85" zoomScaleNormal="100" zoomScalePageLayoutView="85" workbookViewId="0">
      <selection sqref="A1:F1"/>
    </sheetView>
  </sheetViews>
  <sheetFormatPr baseColWidth="10" defaultRowHeight="15" x14ac:dyDescent="0.25"/>
  <cols>
    <col min="1" max="1" width="15.7109375" customWidth="1"/>
    <col min="2" max="2" width="16" customWidth="1"/>
    <col min="3" max="5" width="11.5703125" bestFit="1" customWidth="1"/>
    <col min="6" max="6" width="24.42578125" bestFit="1" customWidth="1"/>
  </cols>
  <sheetData>
    <row r="1" spans="1:6" ht="26.25" x14ac:dyDescent="0.4">
      <c r="A1" s="7" t="s">
        <v>0</v>
      </c>
      <c r="B1" s="7"/>
      <c r="C1" s="7"/>
      <c r="D1" s="7"/>
      <c r="E1" s="7"/>
      <c r="F1" s="7"/>
    </row>
    <row r="3" spans="1:6" x14ac:dyDescent="0.25">
      <c r="A3" t="s">
        <v>10</v>
      </c>
    </row>
    <row r="4" spans="1:6" x14ac:dyDescent="0.25">
      <c r="A4" t="s">
        <v>7</v>
      </c>
    </row>
    <row r="6" spans="1:6" x14ac:dyDescent="0.25">
      <c r="B6" s="4" t="s">
        <v>8</v>
      </c>
      <c r="C6" s="4" t="s">
        <v>9</v>
      </c>
      <c r="D6" s="4" t="s">
        <v>4</v>
      </c>
      <c r="E6" s="4" t="s">
        <v>5</v>
      </c>
    </row>
    <row r="7" spans="1:6" x14ac:dyDescent="0.25">
      <c r="B7" s="3">
        <v>100000</v>
      </c>
      <c r="C7" s="5">
        <v>5.6500000000000002E-2</v>
      </c>
      <c r="D7" s="5">
        <v>1.35E-2</v>
      </c>
      <c r="E7" s="3">
        <f>B7*(C7+D7)</f>
        <v>7000.0000000000009</v>
      </c>
    </row>
    <row r="9" spans="1:6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</row>
    <row r="10" spans="1:6" x14ac:dyDescent="0.25">
      <c r="A10" s="2">
        <v>1</v>
      </c>
      <c r="B10" s="3">
        <v>100000</v>
      </c>
      <c r="C10" s="3">
        <f t="shared" ref="C10:C39" si="0">B10*$C$7</f>
        <v>5650</v>
      </c>
      <c r="D10" s="3">
        <f>E10-C10</f>
        <v>1350.0000000000009</v>
      </c>
      <c r="E10" s="3">
        <f t="shared" ref="E10:E39" si="1">$E$7</f>
        <v>7000.0000000000009</v>
      </c>
      <c r="F10" s="3">
        <f>B10-D10</f>
        <v>98650</v>
      </c>
    </row>
    <row r="11" spans="1:6" x14ac:dyDescent="0.25">
      <c r="A11" s="2">
        <v>2</v>
      </c>
      <c r="B11" s="3">
        <f>F10</f>
        <v>98650</v>
      </c>
      <c r="C11" s="3">
        <f t="shared" si="0"/>
        <v>5573.7250000000004</v>
      </c>
      <c r="D11" s="3">
        <f>E11-C11</f>
        <v>1426.2750000000005</v>
      </c>
      <c r="E11" s="3">
        <f t="shared" si="1"/>
        <v>7000.0000000000009</v>
      </c>
      <c r="F11" s="3">
        <f>B11-D11</f>
        <v>97223.725000000006</v>
      </c>
    </row>
    <row r="12" spans="1:6" x14ac:dyDescent="0.25">
      <c r="A12" s="2">
        <v>3</v>
      </c>
      <c r="B12" s="3">
        <f t="shared" ref="B12:B29" si="2">F11</f>
        <v>97223.725000000006</v>
      </c>
      <c r="C12" s="3">
        <f t="shared" si="0"/>
        <v>5493.1404625000005</v>
      </c>
      <c r="D12" s="3">
        <f t="shared" ref="D12:D39" si="3">E12-C12</f>
        <v>1506.8595375000004</v>
      </c>
      <c r="E12" s="3">
        <f t="shared" si="1"/>
        <v>7000.0000000000009</v>
      </c>
      <c r="F12" s="3">
        <f t="shared" ref="F12:F29" si="4">B12-D12</f>
        <v>95716.865462500005</v>
      </c>
    </row>
    <row r="13" spans="1:6" x14ac:dyDescent="0.25">
      <c r="A13" s="2">
        <v>4</v>
      </c>
      <c r="B13" s="3">
        <f t="shared" si="2"/>
        <v>95716.865462500005</v>
      </c>
      <c r="C13" s="3">
        <f t="shared" si="0"/>
        <v>5408.0028986312509</v>
      </c>
      <c r="D13" s="3">
        <f t="shared" si="3"/>
        <v>1591.99710136875</v>
      </c>
      <c r="E13" s="3">
        <f t="shared" si="1"/>
        <v>7000.0000000000009</v>
      </c>
      <c r="F13" s="3">
        <f t="shared" si="4"/>
        <v>94124.868361131259</v>
      </c>
    </row>
    <row r="14" spans="1:6" x14ac:dyDescent="0.25">
      <c r="A14" s="2">
        <v>5</v>
      </c>
      <c r="B14" s="3">
        <f t="shared" si="2"/>
        <v>94124.868361131259</v>
      </c>
      <c r="C14" s="3">
        <f t="shared" si="0"/>
        <v>5318.0550624039161</v>
      </c>
      <c r="D14" s="3">
        <f t="shared" si="3"/>
        <v>1681.9449375960849</v>
      </c>
      <c r="E14" s="3">
        <f t="shared" si="1"/>
        <v>7000.0000000000009</v>
      </c>
      <c r="F14" s="3">
        <f t="shared" si="4"/>
        <v>92442.923423535176</v>
      </c>
    </row>
    <row r="15" spans="1:6" x14ac:dyDescent="0.25">
      <c r="A15" s="2">
        <v>6</v>
      </c>
      <c r="B15" s="3">
        <f t="shared" si="2"/>
        <v>92442.923423535176</v>
      </c>
      <c r="C15" s="3">
        <f t="shared" si="0"/>
        <v>5223.0251734297372</v>
      </c>
      <c r="D15" s="3">
        <f t="shared" si="3"/>
        <v>1776.9748265702638</v>
      </c>
      <c r="E15" s="3">
        <f t="shared" si="1"/>
        <v>7000.0000000000009</v>
      </c>
      <c r="F15" s="3">
        <f t="shared" si="4"/>
        <v>90665.94859696491</v>
      </c>
    </row>
    <row r="16" spans="1:6" x14ac:dyDescent="0.25">
      <c r="A16" s="2">
        <v>7</v>
      </c>
      <c r="B16" s="3">
        <f t="shared" si="2"/>
        <v>90665.94859696491</v>
      </c>
      <c r="C16" s="3">
        <f t="shared" si="0"/>
        <v>5122.6260957285176</v>
      </c>
      <c r="D16" s="3">
        <f t="shared" si="3"/>
        <v>1877.3739042714833</v>
      </c>
      <c r="E16" s="3">
        <f t="shared" si="1"/>
        <v>7000.0000000000009</v>
      </c>
      <c r="F16" s="3">
        <f t="shared" si="4"/>
        <v>88788.574692693423</v>
      </c>
    </row>
    <row r="17" spans="1:6" x14ac:dyDescent="0.25">
      <c r="A17" s="2">
        <v>8</v>
      </c>
      <c r="B17" s="3">
        <f t="shared" si="2"/>
        <v>88788.574692693423</v>
      </c>
      <c r="C17" s="3">
        <f t="shared" si="0"/>
        <v>5016.5544701371782</v>
      </c>
      <c r="D17" s="3">
        <f t="shared" si="3"/>
        <v>1983.4455298628227</v>
      </c>
      <c r="E17" s="3">
        <f t="shared" si="1"/>
        <v>7000.0000000000009</v>
      </c>
      <c r="F17" s="3">
        <f t="shared" si="4"/>
        <v>86805.129162830606</v>
      </c>
    </row>
    <row r="18" spans="1:6" x14ac:dyDescent="0.25">
      <c r="A18" s="2">
        <v>9</v>
      </c>
      <c r="B18" s="3">
        <f t="shared" si="2"/>
        <v>86805.129162830606</v>
      </c>
      <c r="C18" s="3">
        <f t="shared" si="0"/>
        <v>4904.4897976999291</v>
      </c>
      <c r="D18" s="3">
        <f t="shared" si="3"/>
        <v>2095.5102023000718</v>
      </c>
      <c r="E18" s="3">
        <f t="shared" si="1"/>
        <v>7000.0000000000009</v>
      </c>
      <c r="F18" s="3">
        <f t="shared" si="4"/>
        <v>84709.618960530541</v>
      </c>
    </row>
    <row r="19" spans="1:6" x14ac:dyDescent="0.25">
      <c r="A19" s="2">
        <v>10</v>
      </c>
      <c r="B19" s="3">
        <f t="shared" si="2"/>
        <v>84709.618960530541</v>
      </c>
      <c r="C19" s="3">
        <f t="shared" si="0"/>
        <v>4786.0934712699755</v>
      </c>
      <c r="D19" s="3">
        <f t="shared" si="3"/>
        <v>2213.9065287300255</v>
      </c>
      <c r="E19" s="3">
        <f t="shared" si="1"/>
        <v>7000.0000000000009</v>
      </c>
      <c r="F19" s="3">
        <f t="shared" si="4"/>
        <v>82495.712431800523</v>
      </c>
    </row>
    <row r="20" spans="1:6" x14ac:dyDescent="0.25">
      <c r="A20" s="2">
        <v>11</v>
      </c>
      <c r="B20" s="3">
        <f t="shared" si="2"/>
        <v>82495.712431800523</v>
      </c>
      <c r="C20" s="3">
        <f t="shared" si="0"/>
        <v>4661.0077523967293</v>
      </c>
      <c r="D20" s="3">
        <f t="shared" si="3"/>
        <v>2338.9922476032716</v>
      </c>
      <c r="E20" s="3">
        <f t="shared" si="1"/>
        <v>7000.0000000000009</v>
      </c>
      <c r="F20" s="3">
        <f t="shared" si="4"/>
        <v>80156.720184197256</v>
      </c>
    </row>
    <row r="21" spans="1:6" x14ac:dyDescent="0.25">
      <c r="A21" s="2">
        <v>12</v>
      </c>
      <c r="B21" s="3">
        <f t="shared" si="2"/>
        <v>80156.720184197256</v>
      </c>
      <c r="C21" s="3">
        <f t="shared" si="0"/>
        <v>4528.8546904071454</v>
      </c>
      <c r="D21" s="3">
        <f t="shared" si="3"/>
        <v>2471.1453095928555</v>
      </c>
      <c r="E21" s="3">
        <f t="shared" si="1"/>
        <v>7000.0000000000009</v>
      </c>
      <c r="F21" s="3">
        <f t="shared" si="4"/>
        <v>77685.574874604397</v>
      </c>
    </row>
    <row r="22" spans="1:6" x14ac:dyDescent="0.25">
      <c r="A22" s="2">
        <v>13</v>
      </c>
      <c r="B22" s="3">
        <f t="shared" si="2"/>
        <v>77685.574874604397</v>
      </c>
      <c r="C22" s="3">
        <f t="shared" si="0"/>
        <v>4389.2349804151481</v>
      </c>
      <c r="D22" s="3">
        <f t="shared" si="3"/>
        <v>2610.7650195848528</v>
      </c>
      <c r="E22" s="3">
        <f t="shared" si="1"/>
        <v>7000.0000000000009</v>
      </c>
      <c r="F22" s="3">
        <f t="shared" si="4"/>
        <v>75074.809855019543</v>
      </c>
    </row>
    <row r="23" spans="1:6" x14ac:dyDescent="0.25">
      <c r="A23" s="2">
        <v>14</v>
      </c>
      <c r="B23" s="3">
        <f t="shared" si="2"/>
        <v>75074.809855019543</v>
      </c>
      <c r="C23" s="3">
        <f t="shared" si="0"/>
        <v>4241.7267568086045</v>
      </c>
      <c r="D23" s="3">
        <f t="shared" si="3"/>
        <v>2758.2732431913964</v>
      </c>
      <c r="E23" s="3">
        <f t="shared" si="1"/>
        <v>7000.0000000000009</v>
      </c>
      <c r="F23" s="3">
        <f t="shared" si="4"/>
        <v>72316.536611828153</v>
      </c>
    </row>
    <row r="24" spans="1:6" x14ac:dyDescent="0.25">
      <c r="A24" s="2">
        <v>15</v>
      </c>
      <c r="B24" s="3">
        <f t="shared" si="2"/>
        <v>72316.536611828153</v>
      </c>
      <c r="C24" s="3">
        <f t="shared" si="0"/>
        <v>4085.8843185682908</v>
      </c>
      <c r="D24" s="3">
        <f t="shared" si="3"/>
        <v>2914.1156814317101</v>
      </c>
      <c r="E24" s="3">
        <f t="shared" si="1"/>
        <v>7000.0000000000009</v>
      </c>
      <c r="F24" s="3">
        <f t="shared" si="4"/>
        <v>69402.420930396445</v>
      </c>
    </row>
    <row r="25" spans="1:6" x14ac:dyDescent="0.25">
      <c r="A25" s="2">
        <v>16</v>
      </c>
      <c r="B25" s="3">
        <f t="shared" si="2"/>
        <v>69402.420930396445</v>
      </c>
      <c r="C25" s="3">
        <f t="shared" si="0"/>
        <v>3921.2367825673991</v>
      </c>
      <c r="D25" s="3">
        <f t="shared" si="3"/>
        <v>3078.7632174326018</v>
      </c>
      <c r="E25" s="3">
        <f t="shared" si="1"/>
        <v>7000.0000000000009</v>
      </c>
      <c r="F25" s="3">
        <f t="shared" si="4"/>
        <v>66323.657712963846</v>
      </c>
    </row>
    <row r="26" spans="1:6" x14ac:dyDescent="0.25">
      <c r="A26" s="2">
        <v>17</v>
      </c>
      <c r="B26" s="3">
        <f t="shared" si="2"/>
        <v>66323.657712963846</v>
      </c>
      <c r="C26" s="3">
        <f t="shared" si="0"/>
        <v>3747.2866607824576</v>
      </c>
      <c r="D26" s="3">
        <f t="shared" si="3"/>
        <v>3252.7133392175433</v>
      </c>
      <c r="E26" s="3">
        <f t="shared" si="1"/>
        <v>7000.0000000000009</v>
      </c>
      <c r="F26" s="3">
        <f t="shared" si="4"/>
        <v>63070.944373746301</v>
      </c>
    </row>
    <row r="27" spans="1:6" x14ac:dyDescent="0.25">
      <c r="A27" s="2">
        <v>18</v>
      </c>
      <c r="B27" s="3">
        <f t="shared" si="2"/>
        <v>63070.944373746301</v>
      </c>
      <c r="C27" s="3">
        <f t="shared" si="0"/>
        <v>3563.508357116666</v>
      </c>
      <c r="D27" s="3">
        <f t="shared" si="3"/>
        <v>3436.4916428833349</v>
      </c>
      <c r="E27" s="3">
        <f t="shared" si="1"/>
        <v>7000.0000000000009</v>
      </c>
      <c r="F27" s="3">
        <f t="shared" si="4"/>
        <v>59634.452730862962</v>
      </c>
    </row>
    <row r="28" spans="1:6" x14ac:dyDescent="0.25">
      <c r="A28" s="2">
        <v>19</v>
      </c>
      <c r="B28" s="3">
        <f t="shared" si="2"/>
        <v>59634.452730862962</v>
      </c>
      <c r="C28" s="3">
        <f t="shared" si="0"/>
        <v>3369.3465792937573</v>
      </c>
      <c r="D28" s="3">
        <f t="shared" si="3"/>
        <v>3630.6534207062437</v>
      </c>
      <c r="E28" s="3">
        <f t="shared" si="1"/>
        <v>7000.0000000000009</v>
      </c>
      <c r="F28" s="3">
        <f t="shared" si="4"/>
        <v>56003.799310156719</v>
      </c>
    </row>
    <row r="29" spans="1:6" x14ac:dyDescent="0.25">
      <c r="A29" s="2">
        <v>20</v>
      </c>
      <c r="B29" s="3">
        <f t="shared" si="2"/>
        <v>56003.799310156719</v>
      </c>
      <c r="C29" s="3">
        <f t="shared" si="0"/>
        <v>3164.2146610238547</v>
      </c>
      <c r="D29" s="3">
        <f t="shared" si="3"/>
        <v>3835.7853389761462</v>
      </c>
      <c r="E29" s="3">
        <f t="shared" si="1"/>
        <v>7000.0000000000009</v>
      </c>
      <c r="F29" s="3">
        <f t="shared" si="4"/>
        <v>52168.013971180575</v>
      </c>
    </row>
    <row r="30" spans="1:6" x14ac:dyDescent="0.25">
      <c r="A30" s="2">
        <v>21</v>
      </c>
      <c r="B30" s="3">
        <f t="shared" ref="B30:B39" si="5">F29</f>
        <v>52168.013971180575</v>
      </c>
      <c r="C30" s="3">
        <f t="shared" si="0"/>
        <v>2947.4927893717027</v>
      </c>
      <c r="D30" s="3">
        <f t="shared" si="3"/>
        <v>4052.5072106282983</v>
      </c>
      <c r="E30" s="3">
        <f t="shared" si="1"/>
        <v>7000.0000000000009</v>
      </c>
      <c r="F30" s="3">
        <f t="shared" ref="F30:F39" si="6">B30-D30</f>
        <v>48115.506760552278</v>
      </c>
    </row>
    <row r="31" spans="1:6" x14ac:dyDescent="0.25">
      <c r="A31" s="2">
        <v>22</v>
      </c>
      <c r="B31" s="3">
        <f t="shared" si="5"/>
        <v>48115.506760552278</v>
      </c>
      <c r="C31" s="3">
        <f t="shared" si="0"/>
        <v>2718.526131971204</v>
      </c>
      <c r="D31" s="3">
        <f t="shared" si="3"/>
        <v>4281.4738680287974</v>
      </c>
      <c r="E31" s="3">
        <f t="shared" si="1"/>
        <v>7000.0000000000009</v>
      </c>
      <c r="F31" s="3">
        <f t="shared" si="6"/>
        <v>43834.032892523479</v>
      </c>
    </row>
    <row r="32" spans="1:6" x14ac:dyDescent="0.25">
      <c r="A32" s="2">
        <v>23</v>
      </c>
      <c r="B32" s="3">
        <f t="shared" si="5"/>
        <v>43834.032892523479</v>
      </c>
      <c r="C32" s="3">
        <f t="shared" si="0"/>
        <v>2476.6228584275768</v>
      </c>
      <c r="D32" s="3">
        <f t="shared" si="3"/>
        <v>4523.3771415724241</v>
      </c>
      <c r="E32" s="3">
        <f t="shared" si="1"/>
        <v>7000.0000000000009</v>
      </c>
      <c r="F32" s="3">
        <f t="shared" si="6"/>
        <v>39310.655750951053</v>
      </c>
    </row>
    <row r="33" spans="1:6" x14ac:dyDescent="0.25">
      <c r="A33" s="2">
        <v>24</v>
      </c>
      <c r="B33" s="3">
        <f t="shared" si="5"/>
        <v>39310.655750951053</v>
      </c>
      <c r="C33" s="3">
        <f t="shared" si="0"/>
        <v>2221.0520499287345</v>
      </c>
      <c r="D33" s="3">
        <f t="shared" si="3"/>
        <v>4778.947950071266</v>
      </c>
      <c r="E33" s="3">
        <f t="shared" si="1"/>
        <v>7000.0000000000009</v>
      </c>
      <c r="F33" s="3">
        <f t="shared" si="6"/>
        <v>34531.707800879783</v>
      </c>
    </row>
    <row r="34" spans="1:6" x14ac:dyDescent="0.25">
      <c r="A34" s="2">
        <v>25</v>
      </c>
      <c r="B34" s="3">
        <f t="shared" si="5"/>
        <v>34531.707800879783</v>
      </c>
      <c r="C34" s="3">
        <f t="shared" si="0"/>
        <v>1951.0414907497079</v>
      </c>
      <c r="D34" s="3">
        <f t="shared" si="3"/>
        <v>5048.958509250293</v>
      </c>
      <c r="E34" s="3">
        <f t="shared" si="1"/>
        <v>7000.0000000000009</v>
      </c>
      <c r="F34" s="3">
        <f t="shared" si="6"/>
        <v>29482.74929162949</v>
      </c>
    </row>
    <row r="35" spans="1:6" x14ac:dyDescent="0.25">
      <c r="A35" s="2">
        <v>26</v>
      </c>
      <c r="B35" s="3">
        <f t="shared" si="5"/>
        <v>29482.74929162949</v>
      </c>
      <c r="C35" s="3">
        <f t="shared" si="0"/>
        <v>1665.7753349770662</v>
      </c>
      <c r="D35" s="3">
        <f t="shared" si="3"/>
        <v>5334.2246650229345</v>
      </c>
      <c r="E35" s="3">
        <f t="shared" si="1"/>
        <v>7000.0000000000009</v>
      </c>
      <c r="F35" s="3">
        <f t="shared" si="6"/>
        <v>24148.524626606555</v>
      </c>
    </row>
    <row r="36" spans="1:6" x14ac:dyDescent="0.25">
      <c r="A36" s="2">
        <v>27</v>
      </c>
      <c r="B36" s="3">
        <f t="shared" si="5"/>
        <v>24148.524626606555</v>
      </c>
      <c r="C36" s="3">
        <f t="shared" si="0"/>
        <v>1364.3916414032703</v>
      </c>
      <c r="D36" s="3">
        <f t="shared" si="3"/>
        <v>5635.6083585967308</v>
      </c>
      <c r="E36" s="3">
        <f t="shared" si="1"/>
        <v>7000.0000000000009</v>
      </c>
      <c r="F36" s="3">
        <f t="shared" si="6"/>
        <v>18512.916268009823</v>
      </c>
    </row>
    <row r="37" spans="1:6" x14ac:dyDescent="0.25">
      <c r="A37" s="2">
        <v>28</v>
      </c>
      <c r="B37" s="3">
        <f t="shared" si="5"/>
        <v>18512.916268009823</v>
      </c>
      <c r="C37" s="3">
        <f t="shared" si="0"/>
        <v>1045.9797691425551</v>
      </c>
      <c r="D37" s="3">
        <f t="shared" si="3"/>
        <v>5954.0202308574462</v>
      </c>
      <c r="E37" s="3">
        <f t="shared" si="1"/>
        <v>7000.0000000000009</v>
      </c>
      <c r="F37" s="3">
        <f t="shared" si="6"/>
        <v>12558.896037152377</v>
      </c>
    </row>
    <row r="38" spans="1:6" x14ac:dyDescent="0.25">
      <c r="A38" s="2">
        <v>29</v>
      </c>
      <c r="B38" s="3">
        <f t="shared" si="5"/>
        <v>12558.896037152377</v>
      </c>
      <c r="C38" s="3">
        <f t="shared" si="0"/>
        <v>709.57762609910935</v>
      </c>
      <c r="D38" s="3">
        <f t="shared" si="3"/>
        <v>6290.4223739008912</v>
      </c>
      <c r="E38" s="3">
        <f t="shared" si="1"/>
        <v>7000.0000000000009</v>
      </c>
      <c r="F38" s="3">
        <f t="shared" si="6"/>
        <v>6268.473663251486</v>
      </c>
    </row>
    <row r="39" spans="1:6" x14ac:dyDescent="0.25">
      <c r="A39" s="2">
        <v>30</v>
      </c>
      <c r="B39" s="3">
        <f t="shared" si="5"/>
        <v>6268.473663251486</v>
      </c>
      <c r="C39" s="3">
        <f t="shared" si="0"/>
        <v>354.16876197370897</v>
      </c>
      <c r="D39" s="3">
        <f t="shared" si="3"/>
        <v>6645.8312380262923</v>
      </c>
      <c r="E39" s="3">
        <f t="shared" si="1"/>
        <v>7000.0000000000009</v>
      </c>
      <c r="F39" s="3">
        <f t="shared" si="6"/>
        <v>-377.35757477480638</v>
      </c>
    </row>
    <row r="41" spans="1:6" x14ac:dyDescent="0.25">
      <c r="A41" s="6"/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96" orientation="portrait" r:id="rId1"/>
  <headerFooter>
    <oddHeader xml:space="preserve">&amp;C
</oddHeader>
    <oddFooter>&amp;CBewerberbibel.de - Michael Büchler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buechlermc</dc:creator>
  <cp:lastModifiedBy>buechler</cp:lastModifiedBy>
  <cp:lastPrinted>2012-07-15T07:50:15Z</cp:lastPrinted>
  <dcterms:created xsi:type="dcterms:W3CDTF">2012-07-15T07:26:20Z</dcterms:created>
  <dcterms:modified xsi:type="dcterms:W3CDTF">2014-04-02T10:30:39Z</dcterms:modified>
</cp:coreProperties>
</file>